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0.png" ContentType="image/png"/>
  <Override PartName="/xl/media/image11.png" ContentType="image/p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ções" sheetId="1" state="visible" r:id="rId2"/>
    <sheet name="Calculadora Preço de Vend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<sst xmlns="http://schemas.openxmlformats.org/spreadsheetml/2006/main" count="80" uniqueCount="80">
  <si>
    <t xml:space="preserve">PLANILHA CÁLCULO PREÇO DE VENDA</t>
  </si>
  <si>
    <r>
      <rPr>
        <sz val="14"/>
        <color rgb="FF000000"/>
        <rFont val="Arial"/>
        <family val="0"/>
        <charset val="1"/>
      </rPr>
      <t xml:space="preserve">Planilha desenvolvia por </t>
    </r>
    <r>
      <rPr>
        <b val="true"/>
        <sz val="14"/>
        <color rgb="FF000000"/>
        <rFont val="Arial"/>
        <family val="0"/>
        <charset val="1"/>
      </rPr>
      <t xml:space="preserve">Samuel M.Basso</t>
    </r>
  </si>
  <si>
    <t xml:space="preserve">Clique nos links abaixo e me siga nas redes sociais para mais conteúdos.</t>
  </si>
  <si>
    <t xml:space="preserve">Facebook</t>
  </si>
  <si>
    <t xml:space="preserve">Instagram</t>
  </si>
  <si>
    <t xml:space="preserve">Telegram</t>
  </si>
  <si>
    <t xml:space="preserve">Youtube</t>
  </si>
  <si>
    <t xml:space="preserve">Por que utilizar planilha cálculo preço de venda?</t>
  </si>
  <si>
    <t xml:space="preserve">Elaborei esta super planilha para auxiliar você no cálculo do preço de venda de seus produtos. Os motivos são vários:</t>
  </si>
  <si>
    <t xml:space="preserve">1) muitos calculam o preço de venda de forma errada</t>
  </si>
  <si>
    <t xml:space="preserve">2) muitas empresas acham que estão com uma lucratividade mas na realidade é outra</t>
  </si>
  <si>
    <t xml:space="preserve">3) existem diversas variáveis que precisam ser levadas em conta para o cálculo do preço de venda </t>
  </si>
  <si>
    <t xml:space="preserve">Como utilizar a planilha?</t>
  </si>
  <si>
    <t xml:space="preserve">Na parte inferior da planilha temos guias de controles. Está ao qual você está lendo é a guia Introdução. </t>
  </si>
  <si>
    <t xml:space="preserve">A outra guia é Calculadora Preço de Venda</t>
  </si>
  <si>
    <t xml:space="preserve">Na guia Calculadora Preço de Venda siga os passos abaixo:</t>
  </si>
  <si>
    <t xml:space="preserve">a) Preencha somente os campos onde a cor é verde</t>
  </si>
  <si>
    <t xml:space="preserve">b) São necessários 5 etapas para cálculo preço de venda e a planilha foi dividida desta forma</t>
  </si>
  <si>
    <t xml:space="preserve">Etapa 1 – Custo do Produto</t>
  </si>
  <si>
    <t xml:space="preserve">a) Custo do produto não é a mesma coisa que preço de compra</t>
  </si>
  <si>
    <t xml:space="preserve">b) Custo do produto envolve mais variáveis, tais como: frete, substituição tributária (ST), entre outros</t>
  </si>
  <si>
    <t xml:space="preserve">c) Verifique com seu contador caso necessário para buscar o custo real que é pago por um produto</t>
  </si>
  <si>
    <t xml:space="preserve">d) Compras de outros estados costumam ter impostos que precisamos pagar</t>
  </si>
  <si>
    <t xml:space="preserve">e) Tudo pode variar de acordo com o regime tributário da sua empresa: Simples Nacional, Lucro Presumido ou Lucro Real</t>
  </si>
  <si>
    <t xml:space="preserve">Etapa 2 – Custos Variáveis</t>
  </si>
  <si>
    <t xml:space="preserve">a) São todos os custos que estão ligados diretamente a venda do seu produto específico</t>
  </si>
  <si>
    <t xml:space="preserve">b) São custos que variam de acordo com o faturamento, ou seja, se não faturar nada não tenho esses custos</t>
  </si>
  <si>
    <t xml:space="preserve">c) Exemplos: comissão, impostos, esses são custos que só pago se de fato ocorrer uma venda</t>
  </si>
  <si>
    <t xml:space="preserve">d) Identifique todos os custos variáveis e preencha os percentuais que identificar em seu devido campo</t>
  </si>
  <si>
    <t xml:space="preserve">Etapa 3 – Despesas Fixas</t>
  </si>
  <si>
    <t xml:space="preserve">a) Diferente dos custos variáveis, as despesas fixas você paga sempre, faturando ou não</t>
  </si>
  <si>
    <t xml:space="preserve">b) São todas despesas que tem no mês indiferente do faturamento</t>
  </si>
  <si>
    <t xml:space="preserve">c) Primeiro deve preencher o valor médio de vendas por mês </t>
  </si>
  <si>
    <t xml:space="preserve">d) Depois preencha as despesas fixas que paga todo o mês, como salário, aluguel etc</t>
  </si>
  <si>
    <t xml:space="preserve">e) Com base no valor médio de vendas por mês e as despesas que paga todo mês a planilha calcula o percentual de despesas fixas</t>
  </si>
  <si>
    <t xml:space="preserve">Etapa 4 – Lucro Desejado</t>
  </si>
  <si>
    <t xml:space="preserve">a) Por fim defina o lucro desejado na venda deste produto que está realizando o cálculo preço de venda</t>
  </si>
  <si>
    <t xml:space="preserve">a) Lembre-se que o lucro sempre é bom analisar o mercado para ver o quanto o mercado está disposto a pagar pelo produto</t>
  </si>
  <si>
    <t xml:space="preserve">Etapa 5 – Markup</t>
  </si>
  <si>
    <t xml:space="preserve">a) Com todos os dados preenchidos acima a planilha automaticamente calcula o índice markup que será aplicado para o cálculo</t>
  </si>
  <si>
    <t xml:space="preserve">Preço de Venda</t>
  </si>
  <si>
    <t xml:space="preserve">a) Aqui listará o quanto deverá vender o seu produto para garantir pagar todos os custos, despesas e ainda sobrar o lucro desejado</t>
  </si>
  <si>
    <t xml:space="preserve">CALCULADORA PREÇO DE VENDA</t>
  </si>
  <si>
    <t xml:space="preserve">1 ETAPA - CUSTO DO PRODUTO</t>
  </si>
  <si>
    <t xml:space="preserve">Preço de Compra (nota fiscal)</t>
  </si>
  <si>
    <t xml:space="preserve">Custos Adicionais</t>
  </si>
  <si>
    <t xml:space="preserve">Descontos (-)</t>
  </si>
  <si>
    <t xml:space="preserve">Impostos recuperáveis (-) (ICMS- regime débito e crédito)</t>
  </si>
  <si>
    <t xml:space="preserve">Impostos não recuperáveis (+) (geralmente IPI)</t>
  </si>
  <si>
    <t xml:space="preserve">Fretes (+)</t>
  </si>
  <si>
    <t xml:space="preserve">Seguros (+)</t>
  </si>
  <si>
    <t xml:space="preserve">Substituição tributária (+)</t>
  </si>
  <si>
    <t xml:space="preserve">Outros custos (+)</t>
  </si>
  <si>
    <t xml:space="preserve">Preço de Custo</t>
  </si>
  <si>
    <t xml:space="preserve">2 ETAPA - CUSTOS VARIÁVEIS</t>
  </si>
  <si>
    <t xml:space="preserve">Imposto Simples</t>
  </si>
  <si>
    <t xml:space="preserve">PIS/COFINS</t>
  </si>
  <si>
    <t xml:space="preserve">IRPJ/CSLL</t>
  </si>
  <si>
    <t xml:space="preserve">ICMS</t>
  </si>
  <si>
    <t xml:space="preserve">Comissões</t>
  </si>
  <si>
    <t xml:space="preserve">Fretes</t>
  </si>
  <si>
    <t xml:space="preserve">Outros</t>
  </si>
  <si>
    <t xml:space="preserve">Percentual de Custos Variáveis</t>
  </si>
  <si>
    <t xml:space="preserve">3 ETAPA - DESPESAS FIXAS</t>
  </si>
  <si>
    <t xml:space="preserve">Valor médio de vendas por mês</t>
  </si>
  <si>
    <t xml:space="preserve">Salários</t>
  </si>
  <si>
    <t xml:space="preserve">Encargos Sociais</t>
  </si>
  <si>
    <t xml:space="preserve">Pró-labore</t>
  </si>
  <si>
    <t xml:space="preserve">Contas de Luz e água</t>
  </si>
  <si>
    <t xml:space="preserve">Telefone</t>
  </si>
  <si>
    <t xml:space="preserve">Aluguel</t>
  </si>
  <si>
    <t xml:space="preserve">Contador</t>
  </si>
  <si>
    <t xml:space="preserve">Serviços</t>
  </si>
  <si>
    <t xml:space="preserve">Outras despesas</t>
  </si>
  <si>
    <t xml:space="preserve">Total de despesas fixas</t>
  </si>
  <si>
    <t xml:space="preserve">Percentual de despesas fixas</t>
  </si>
  <si>
    <t xml:space="preserve">4 ETAPA - LUCRO DESEJADO</t>
  </si>
  <si>
    <t xml:space="preserve">Lucro desejado</t>
  </si>
  <si>
    <t xml:space="preserve">5 ETAPA - ÍNDICE MARKUP</t>
  </si>
  <si>
    <t xml:space="preserve">PREÇO DE VENDA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</si>
</sst>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&quot;R$ &quot;* #,##0.00_-;&quot;-R$ &quot;* #,##0.00_-;_-&quot;R$ &quot;* \-??_-;_-@"/>
    <numFmt numFmtId="166" formatCode="[$R$]#,##0.00"/>
    <numFmt numFmtId="167" formatCode="0.00%"/>
    <numFmt numFmtId="168" formatCode="#,##0.00"/>
    <numFmt numFmtId="169" formatCode="General"/>
  </numFmts>
  <fonts count="1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14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20"/>
      <name val="Cambria"/>
      <family val="0"/>
      <charset val="1"/>
    </font>
    <font>
      <sz val="11"/>
      <name val="Cambria"/>
      <family val="0"/>
      <charset val="1"/>
    </font>
    <font>
      <b val="true"/>
      <sz val="18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9999FF"/>
        <bgColor rgb="FFCC99FF"/>
      </patternFill>
    </fill>
    <fill>
      <patternFill patternType="solid">
        <fgColor rgb="FFCCCCCC"/>
        <bgColor rgb="FFCCCCFF"/>
      </patternFill>
    </fill>
    <fill>
      <patternFill patternType="solid">
        <fgColor rgb="FF99FF66"/>
        <bgColor rgb="FF99CC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62280</xdr:colOff>
      <xdr:row>1</xdr:row>
      <xdr:rowOff>57960</xdr:rowOff>
    </xdr:from>
    <xdr:to>
      <xdr:col>1</xdr:col>
      <xdr:colOff>37800</xdr:colOff>
      <xdr:row>4</xdr:row>
      <xdr:rowOff>210960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62280" y="874440"/>
          <a:ext cx="790560" cy="813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228600</xdr:colOff>
      <xdr:row>61</xdr:row>
      <xdr:rowOff>105120</xdr:rowOff>
    </xdr:from>
    <xdr:to>
      <xdr:col>1</xdr:col>
      <xdr:colOff>167760</xdr:colOff>
      <xdr:row>62</xdr:row>
      <xdr:rowOff>57240</xdr:rowOff>
    </xdr:to>
    <xdr:pic>
      <xdr:nvPicPr>
        <xdr:cNvPr id="1" name="image2.png" descr=""/>
        <xdr:cNvPicPr/>
      </xdr:nvPicPr>
      <xdr:blipFill>
        <a:blip r:embed="rId1"/>
        <a:stretch/>
      </xdr:blipFill>
      <xdr:spPr>
        <a:xfrm>
          <a:off x="228600" y="14179680"/>
          <a:ext cx="1047600" cy="180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acebook.com/smbasso/" TargetMode="External"/><Relationship Id="rId2" Type="http://schemas.openxmlformats.org/officeDocument/2006/relationships/hyperlink" Target="https://www.instagram.com/samuelbasso/" TargetMode="External"/><Relationship Id="rId3" Type="http://schemas.openxmlformats.org/officeDocument/2006/relationships/hyperlink" Target="https://t.me/samuelmbasso" TargetMode="External"/><Relationship Id="rId4" Type="http://schemas.openxmlformats.org/officeDocument/2006/relationships/hyperlink" Target="https://www.youtube.com/c/samubasso?sub_confirmation=1" TargetMode="External"/><Relationship Id="rId5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fals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A51" activeCellId="0" sqref="A51"/>
    </sheetView>
  </sheetViews>
  <sheetFormatPr defaultColWidth="11.5703125" defaultRowHeight="12.8" zeroHeight="false" outlineLevelRow="0" outlineLevelCol="0"/>
  <sheetData>
    <row r="1" customFormat="false" ht="64.3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="2" customFormat="true" ht="17.35" hidden="false" customHeight="false" outlineLevel="0" collapsed="false"/>
    <row r="3" s="2" customFormat="true" ht="17.35" hidden="false" customHeight="false" outlineLevel="0" collapsed="false">
      <c r="C3" s="3" t="s">
        <v>1</v>
      </c>
    </row>
    <row r="4" s="2" customFormat="true" ht="17.35" hidden="false" customHeight="false" outlineLevel="0" collapsed="false">
      <c r="C4" s="2" t="s">
        <v>2</v>
      </c>
    </row>
    <row r="5" s="2" customFormat="true" ht="17.35" hidden="false" customHeight="false" outlineLevel="0" collapsed="false">
      <c r="C5" s="2" t="s">
        <v>3</v>
      </c>
      <c r="E5" s="2" t="s">
        <v>4</v>
      </c>
      <c r="G5" s="2" t="s">
        <v>5</v>
      </c>
      <c r="I5" s="2" t="s">
        <v>6</v>
      </c>
    </row>
    <row r="6" s="2" customFormat="true" ht="17.35" hidden="false" customHeight="false" outlineLevel="0" collapsed="false"/>
    <row r="7" customFormat="false" ht="17.35" hidden="false" customHeight="false" outlineLevel="0" collapsed="false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customFormat="false" ht="17.35" hidden="false" customHeight="false" outlineLevel="0" collapsed="false">
      <c r="A8" s="2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customFormat="false" ht="17.35" hidden="false" customHeight="false" outlineLevel="0" collapsed="false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customFormat="false" ht="17.35" hidden="false" customHeight="false" outlineLevel="0" collapsed="false">
      <c r="A10" s="2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7.35" hidden="false" customHeight="false" outlineLevel="0" collapsed="false">
      <c r="A11" s="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customFormat="false" ht="17.3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17.35" hidden="false" customHeight="false" outlineLevel="0" collapsed="false">
      <c r="A13" s="4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customFormat="false" ht="17.35" hidden="false" customHeight="false" outlineLevel="0" collapsed="false">
      <c r="A14" s="2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7.35" hidden="false" customHeight="false" outlineLevel="0" collapsed="false">
      <c r="A15" s="2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17.35" hidden="false" customHeight="fals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customFormat="false" ht="17.35" hidden="false" customHeight="false" outlineLevel="0" collapsed="false">
      <c r="A17" s="2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customFormat="false" ht="17.35" hidden="false" customHeight="fals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customFormat="false" ht="17.35" hidden="false" customHeight="false" outlineLevel="0" collapsed="false">
      <c r="A19" s="2" t="s">
        <v>16</v>
      </c>
      <c r="B19" s="2"/>
      <c r="C19" s="2"/>
      <c r="D19" s="2"/>
      <c r="E19" s="2"/>
      <c r="F19" s="2"/>
      <c r="G19" s="5"/>
      <c r="H19" s="2"/>
      <c r="I19" s="2"/>
      <c r="J19" s="2"/>
      <c r="K19" s="2"/>
    </row>
    <row r="20" customFormat="false" ht="17.35" hidden="false" customHeight="false" outlineLevel="0" collapsed="false">
      <c r="A20" s="2" t="s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7.3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7.35" hidden="false" customHeight="false" outlineLevel="0" collapsed="false">
      <c r="A22" s="2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customFormat="false" ht="17.35" hidden="false" customHeight="false" outlineLevel="0" collapsed="false">
      <c r="A23" s="2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7.35" hidden="false" customHeight="false" outlineLevel="0" collapsed="false">
      <c r="A24" s="2" t="s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7.35" hidden="false" customHeight="false" outlineLevel="0" collapsed="false">
      <c r="A25" s="2" t="s">
        <v>21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7.35" hidden="false" customHeight="false" outlineLevel="0" collapsed="false">
      <c r="A26" s="2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7.35" hidden="false" customHeight="false" outlineLevel="0" collapsed="false">
      <c r="A27" s="2" t="s">
        <v>23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7.3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7.35" hidden="false" customHeight="false" outlineLevel="0" collapsed="false">
      <c r="A29" s="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7.35" hidden="false" customHeight="false" outlineLevel="0" collapsed="false">
      <c r="A30" s="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7.35" hidden="false" customHeight="false" outlineLevel="0" collapsed="false">
      <c r="A31" s="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customFormat="false" ht="17.35" hidden="false" customHeight="false" outlineLevel="0" collapsed="false">
      <c r="A32" s="2" t="s">
        <v>27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7.35" hidden="false" customHeight="false" outlineLevel="0" collapsed="false">
      <c r="A33" s="2" t="s">
        <v>28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7.3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customFormat="false" ht="17.35" hidden="false" customHeight="false" outlineLevel="0" collapsed="false">
      <c r="A35" s="2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customFormat="false" ht="17.35" hidden="false" customHeight="false" outlineLevel="0" collapsed="false">
      <c r="A36" s="2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customFormat="false" ht="17.35" hidden="false" customHeight="false" outlineLevel="0" collapsed="false">
      <c r="A37" s="2" t="s">
        <v>31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customFormat="false" ht="17.35" hidden="false" customHeight="false" outlineLevel="0" collapsed="false">
      <c r="A38" s="2" t="s">
        <v>32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customFormat="false" ht="17.35" hidden="false" customHeight="false" outlineLevel="0" collapsed="false">
      <c r="A39" s="2" t="s">
        <v>33</v>
      </c>
    </row>
    <row r="40" customFormat="false" ht="17.35" hidden="false" customHeight="false" outlineLevel="0" collapsed="false">
      <c r="A40" s="2" t="s">
        <v>34</v>
      </c>
    </row>
    <row r="42" customFormat="false" ht="17.35" hidden="false" customHeight="false" outlineLevel="0" collapsed="false">
      <c r="A42" s="2" t="s">
        <v>35</v>
      </c>
    </row>
    <row r="43" customFormat="false" ht="17.35" hidden="false" customHeight="false" outlineLevel="0" collapsed="false">
      <c r="A43" s="2" t="s">
        <v>36</v>
      </c>
    </row>
    <row r="44" customFormat="false" ht="17.35" hidden="false" customHeight="false" outlineLevel="0" collapsed="false">
      <c r="A44" s="2" t="s">
        <v>37</v>
      </c>
    </row>
    <row r="46" customFormat="false" ht="17.35" hidden="false" customHeight="false" outlineLevel="0" collapsed="false">
      <c r="A46" s="2" t="s">
        <v>38</v>
      </c>
    </row>
    <row r="47" customFormat="false" ht="17.35" hidden="false" customHeight="false" outlineLevel="0" collapsed="false">
      <c r="A47" s="2" t="s">
        <v>39</v>
      </c>
    </row>
    <row r="49" customFormat="false" ht="17.35" hidden="false" customHeight="false" outlineLevel="0" collapsed="false">
      <c r="A49" s="2" t="s">
        <v>40</v>
      </c>
    </row>
    <row r="50" customFormat="false" ht="17.35" hidden="false" customHeight="false" outlineLevel="0" collapsed="false">
      <c r="A50" s="2" t="s">
        <v>41</v>
      </c>
    </row>
  </sheetData>
  <sheetProtection sheet="true" password="cc1e" objects="true" scenarios="true" insertColumns="false" insertRows="false" deleteColumns="false" deleteRows="false"/>
  <mergeCells count="3">
    <mergeCell ref="A1:M1"/>
    <mergeCell ref="A7:M7"/>
    <mergeCell ref="A13:M13"/>
  </mergeCells>
  <hyperlinks>
    <hyperlink ref="C5" r:id="rId1" display="Facebook"/>
    <hyperlink ref="E5" r:id="rId2" display="Instagram"/>
    <hyperlink ref="G5" r:id="rId3" display="Telegram"/>
    <hyperlink ref="I5" r:id="rId4" display="Youtube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15.71"/>
    <col collapsed="false" customWidth="true" hidden="false" outlineLevel="0" max="2" min="2" style="0" width="59.27"/>
    <col collapsed="false" customWidth="true" hidden="false" outlineLevel="0" max="3" min="3" style="0" width="15.42"/>
    <col collapsed="false" customWidth="true" hidden="false" outlineLevel="0" max="5" min="4" style="0" width="8.71"/>
    <col collapsed="false" customWidth="true" hidden="false" outlineLevel="0" max="6" min="6" style="0" width="13.57"/>
    <col collapsed="false" customWidth="true" hidden="false" outlineLevel="0" max="23" min="7" style="0" width="8.71"/>
  </cols>
  <sheetData>
    <row r="1" customFormat="false" ht="34.8" hidden="false" customHeight="true" outlineLevel="0" collapsed="false">
      <c r="A1" s="6" t="s">
        <v>42</v>
      </c>
      <c r="B1" s="6"/>
      <c r="C1" s="6"/>
    </row>
    <row r="2" customFormat="false" ht="6.95" hidden="false" customHeight="true" outlineLevel="0" collapsed="false">
      <c r="C2" s="7"/>
    </row>
    <row r="3" customFormat="false" ht="20.25" hidden="false" customHeight="true" outlineLevel="0" collapsed="false">
      <c r="A3" s="8" t="s">
        <v>43</v>
      </c>
      <c r="B3" s="9"/>
      <c r="C3" s="10"/>
    </row>
    <row r="4" customFormat="false" ht="20.25" hidden="false" customHeight="true" outlineLevel="0" collapsed="false">
      <c r="A4" s="11" t="n">
        <v>1</v>
      </c>
      <c r="B4" s="11" t="s">
        <v>44</v>
      </c>
      <c r="C4" s="12" t="n">
        <v>0</v>
      </c>
    </row>
    <row r="5" customFormat="false" ht="20.25" hidden="false" customHeight="true" outlineLevel="0" collapsed="false">
      <c r="A5" s="11" t="n">
        <v>2</v>
      </c>
      <c r="B5" s="11" t="s">
        <v>45</v>
      </c>
      <c r="C5" s="12" t="n">
        <v>0</v>
      </c>
    </row>
    <row r="6" customFormat="false" ht="20.25" hidden="false" customHeight="true" outlineLevel="0" collapsed="false">
      <c r="A6" s="11" t="n">
        <v>3</v>
      </c>
      <c r="B6" s="0" t="s">
        <v>46</v>
      </c>
      <c r="C6" s="12" t="n">
        <v>0</v>
      </c>
    </row>
    <row r="7" customFormat="false" ht="20.25" hidden="false" customHeight="true" outlineLevel="0" collapsed="false">
      <c r="A7" s="11" t="n">
        <v>4</v>
      </c>
      <c r="B7" s="0" t="s">
        <v>47</v>
      </c>
      <c r="C7" s="12" t="n">
        <v>0</v>
      </c>
    </row>
    <row r="8" customFormat="false" ht="20.25" hidden="false" customHeight="true" outlineLevel="0" collapsed="false">
      <c r="A8" s="11" t="n">
        <v>5</v>
      </c>
      <c r="B8" s="0" t="s">
        <v>48</v>
      </c>
      <c r="C8" s="12" t="n">
        <v>0</v>
      </c>
    </row>
    <row r="9" customFormat="false" ht="20.25" hidden="false" customHeight="true" outlineLevel="0" collapsed="false">
      <c r="A9" s="11" t="n">
        <v>6</v>
      </c>
      <c r="B9" s="0" t="s">
        <v>49</v>
      </c>
      <c r="C9" s="12" t="n">
        <v>0</v>
      </c>
    </row>
    <row r="10" customFormat="false" ht="20.25" hidden="false" customHeight="true" outlineLevel="0" collapsed="false">
      <c r="A10" s="11" t="n">
        <v>7</v>
      </c>
      <c r="B10" s="0" t="s">
        <v>50</v>
      </c>
      <c r="C10" s="12" t="n">
        <v>0</v>
      </c>
    </row>
    <row r="11" customFormat="false" ht="20.25" hidden="false" customHeight="true" outlineLevel="0" collapsed="false">
      <c r="A11" s="11" t="n">
        <v>8</v>
      </c>
      <c r="B11" s="0" t="s">
        <v>51</v>
      </c>
      <c r="C11" s="12" t="n">
        <v>0</v>
      </c>
    </row>
    <row r="12" customFormat="false" ht="20.25" hidden="false" customHeight="true" outlineLevel="0" collapsed="false">
      <c r="A12" s="11" t="n">
        <v>9</v>
      </c>
      <c r="B12" s="0" t="s">
        <v>52</v>
      </c>
      <c r="C12" s="12" t="n">
        <v>0</v>
      </c>
    </row>
    <row r="13" customFormat="false" ht="20.25" hidden="false" customHeight="true" outlineLevel="0" collapsed="false">
      <c r="A13" s="9"/>
      <c r="B13" s="13" t="s">
        <v>53</v>
      </c>
      <c r="C13" s="14" t="n">
        <f aca="false">C4+C5-C6-C7+C8+C9+C10+C11+C12</f>
        <v>0</v>
      </c>
    </row>
    <row r="14" customFormat="false" ht="20.25" hidden="false" customHeight="true" outlineLevel="0" collapsed="false">
      <c r="C14" s="15"/>
    </row>
    <row r="15" customFormat="false" ht="20.25" hidden="false" customHeight="true" outlineLevel="0" collapsed="false">
      <c r="A15" s="8" t="s">
        <v>54</v>
      </c>
      <c r="B15" s="9"/>
      <c r="C15" s="10"/>
    </row>
    <row r="16" customFormat="false" ht="20.25" hidden="false" customHeight="true" outlineLevel="0" collapsed="false">
      <c r="A16" s="0" t="n">
        <v>1</v>
      </c>
      <c r="B16" s="11" t="s">
        <v>55</v>
      </c>
      <c r="C16" s="16" t="n">
        <v>0</v>
      </c>
    </row>
    <row r="17" customFormat="false" ht="20.25" hidden="false" customHeight="true" outlineLevel="0" collapsed="false">
      <c r="A17" s="0" t="n">
        <v>2</v>
      </c>
      <c r="B17" s="11" t="s">
        <v>56</v>
      </c>
      <c r="C17" s="16" t="n">
        <v>0</v>
      </c>
    </row>
    <row r="18" customFormat="false" ht="20.25" hidden="false" customHeight="true" outlineLevel="0" collapsed="false">
      <c r="A18" s="0" t="n">
        <v>3</v>
      </c>
      <c r="B18" s="11" t="s">
        <v>57</v>
      </c>
      <c r="C18" s="16" t="n">
        <v>0</v>
      </c>
    </row>
    <row r="19" customFormat="false" ht="20.25" hidden="false" customHeight="true" outlineLevel="0" collapsed="false">
      <c r="A19" s="0" t="n">
        <v>4</v>
      </c>
      <c r="B19" s="11" t="s">
        <v>58</v>
      </c>
      <c r="C19" s="16" t="n">
        <v>0</v>
      </c>
    </row>
    <row r="20" customFormat="false" ht="20.25" hidden="false" customHeight="true" outlineLevel="0" collapsed="false">
      <c r="A20" s="0" t="n">
        <v>5</v>
      </c>
      <c r="B20" s="11" t="s">
        <v>59</v>
      </c>
      <c r="C20" s="16" t="n">
        <v>0</v>
      </c>
    </row>
    <row r="21" customFormat="false" ht="20.25" hidden="false" customHeight="true" outlineLevel="0" collapsed="false">
      <c r="A21" s="11" t="n">
        <v>6</v>
      </c>
      <c r="B21" s="11" t="s">
        <v>60</v>
      </c>
      <c r="C21" s="16" t="n">
        <v>0</v>
      </c>
    </row>
    <row r="22" customFormat="false" ht="20.25" hidden="false" customHeight="true" outlineLevel="0" collapsed="false">
      <c r="A22" s="11" t="n">
        <v>7</v>
      </c>
      <c r="B22" s="11" t="s">
        <v>61</v>
      </c>
      <c r="C22" s="16" t="n">
        <v>0</v>
      </c>
    </row>
    <row r="23" customFormat="false" ht="20.25" hidden="false" customHeight="true" outlineLevel="0" collapsed="false">
      <c r="A23" s="9"/>
      <c r="B23" s="13" t="s">
        <v>62</v>
      </c>
      <c r="C23" s="17" t="n">
        <f aca="false">C16+C17+C18+C19+C20+C21+C22</f>
        <v>0</v>
      </c>
    </row>
    <row r="24" customFormat="false" ht="15.75" hidden="false" customHeight="true" outlineLevel="0" collapsed="false"/>
    <row r="25" customFormat="false" ht="20.25" hidden="false" customHeight="true" outlineLevel="0" collapsed="false">
      <c r="A25" s="8" t="s">
        <v>63</v>
      </c>
      <c r="B25" s="9"/>
      <c r="C25" s="10"/>
    </row>
    <row r="26" customFormat="false" ht="15.75" hidden="false" customHeight="true" outlineLevel="0" collapsed="false">
      <c r="A26" s="11" t="n">
        <v>1</v>
      </c>
      <c r="B26" s="11" t="s">
        <v>64</v>
      </c>
      <c r="C26" s="12" t="n">
        <v>0</v>
      </c>
    </row>
    <row r="27" customFormat="false" ht="15.75" hidden="false" customHeight="true" outlineLevel="0" collapsed="false">
      <c r="A27" s="11" t="n">
        <v>2</v>
      </c>
      <c r="B27" s="11" t="s">
        <v>65</v>
      </c>
      <c r="C27" s="12" t="n">
        <v>0</v>
      </c>
    </row>
    <row r="28" customFormat="false" ht="15.75" hidden="false" customHeight="true" outlineLevel="0" collapsed="false">
      <c r="A28" s="11" t="n">
        <v>3</v>
      </c>
      <c r="B28" s="11" t="s">
        <v>66</v>
      </c>
      <c r="C28" s="12" t="n">
        <v>0</v>
      </c>
    </row>
    <row r="29" customFormat="false" ht="15.75" hidden="false" customHeight="true" outlineLevel="0" collapsed="false">
      <c r="A29" s="11" t="n">
        <v>4</v>
      </c>
      <c r="B29" s="11" t="s">
        <v>67</v>
      </c>
      <c r="C29" s="12" t="n">
        <v>0</v>
      </c>
    </row>
    <row r="30" customFormat="false" ht="15.75" hidden="false" customHeight="true" outlineLevel="0" collapsed="false">
      <c r="A30" s="11" t="n">
        <v>5</v>
      </c>
      <c r="B30" s="11" t="s">
        <v>68</v>
      </c>
      <c r="C30" s="12" t="n">
        <v>0</v>
      </c>
    </row>
    <row r="31" customFormat="false" ht="15.75" hidden="false" customHeight="true" outlineLevel="0" collapsed="false">
      <c r="A31" s="11" t="n">
        <v>6</v>
      </c>
      <c r="B31" s="11" t="s">
        <v>69</v>
      </c>
      <c r="C31" s="12" t="n">
        <v>0</v>
      </c>
    </row>
    <row r="32" customFormat="false" ht="15.75" hidden="false" customHeight="true" outlineLevel="0" collapsed="false">
      <c r="A32" s="11" t="n">
        <v>7</v>
      </c>
      <c r="B32" s="11" t="s">
        <v>70</v>
      </c>
      <c r="C32" s="12" t="n">
        <v>0</v>
      </c>
    </row>
    <row r="33" customFormat="false" ht="15.75" hidden="false" customHeight="true" outlineLevel="0" collapsed="false">
      <c r="A33" s="11" t="n">
        <v>8</v>
      </c>
      <c r="B33" s="11" t="s">
        <v>71</v>
      </c>
      <c r="C33" s="12" t="n">
        <v>0</v>
      </c>
    </row>
    <row r="34" customFormat="false" ht="15.75" hidden="false" customHeight="true" outlineLevel="0" collapsed="false">
      <c r="A34" s="11" t="n">
        <v>9</v>
      </c>
      <c r="B34" s="11" t="s">
        <v>72</v>
      </c>
      <c r="C34" s="12" t="n">
        <v>0</v>
      </c>
    </row>
    <row r="35" customFormat="false" ht="15.75" hidden="false" customHeight="true" outlineLevel="0" collapsed="false">
      <c r="A35" s="11" t="n">
        <v>10</v>
      </c>
      <c r="B35" s="11" t="s">
        <v>73</v>
      </c>
      <c r="C35" s="12" t="n">
        <v>0</v>
      </c>
    </row>
    <row r="36" customFormat="false" ht="15.75" hidden="false" customHeight="true" outlineLevel="0" collapsed="false">
      <c r="A36" s="18"/>
      <c r="B36" s="13" t="s">
        <v>74</v>
      </c>
      <c r="C36" s="14" t="n">
        <f aca="false">C27+C28+C29+C30+C31+C32+C33+C34+C35</f>
        <v>0</v>
      </c>
    </row>
    <row r="37" customFormat="false" ht="15.75" hidden="false" customHeight="true" outlineLevel="0" collapsed="false">
      <c r="A37" s="18"/>
      <c r="B37" s="13" t="s">
        <v>75</v>
      </c>
      <c r="C37" s="19" t="n">
        <f aca="false">IFERROR(C36/C26,0)</f>
        <v>0</v>
      </c>
    </row>
    <row r="38" customFormat="false" ht="15.75" hidden="false" customHeight="true" outlineLevel="0" collapsed="false"/>
    <row r="39" customFormat="false" ht="20.25" hidden="false" customHeight="true" outlineLevel="0" collapsed="false">
      <c r="A39" s="8" t="s">
        <v>76</v>
      </c>
      <c r="B39" s="9"/>
      <c r="C39" s="10"/>
    </row>
    <row r="40" customFormat="false" ht="15.75" hidden="false" customHeight="true" outlineLevel="0" collapsed="false">
      <c r="A40" s="11" t="n">
        <v>1</v>
      </c>
      <c r="B40" s="11" t="s">
        <v>77</v>
      </c>
      <c r="C40" s="16" t="n">
        <v>0</v>
      </c>
    </row>
    <row r="41" customFormat="false" ht="15.75" hidden="false" customHeight="true" outlineLevel="0" collapsed="false"/>
    <row r="42" customFormat="false" ht="20.25" hidden="false" customHeight="true" outlineLevel="0" collapsed="false">
      <c r="A42" s="8" t="s">
        <v>78</v>
      </c>
      <c r="B42" s="9"/>
      <c r="C42" s="20" t="n">
        <f aca="false">100/(100-((C23+C37+C40)*100))</f>
        <v>1</v>
      </c>
    </row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20.25" hidden="false" customHeight="true" outlineLevel="0" collapsed="false">
      <c r="A45" s="21" t="s">
        <v>79</v>
      </c>
      <c r="B45" s="21"/>
      <c r="C45" s="22" t="n">
        <f aca="false">C13*C42</f>
        <v>0</v>
      </c>
    </row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</sheetData>
  <mergeCells count="2">
    <mergeCell ref="A1:C1"/>
    <mergeCell ref="A45:B4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LibreOffice/6.3.3.2$MacOSX_X86_64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2019-12-05T13:33:05Z</dcterms:modified>
  <cp:revision>5</cp:revision>
  <dc:subject/>
  <dc:title/>
</cp:coreProperties>
</file>